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80\Desktop\酒井\07柏市生涯現役促進協議会\健康政策課\会員アンケート調査\アンケート調査\アンケート集計\"/>
    </mc:Choice>
  </mc:AlternateContent>
  <xr:revisionPtr revIDLastSave="0" documentId="8_{15E4124B-5C0D-4AFD-BD66-E9BA5BC352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C9" i="2"/>
  <c r="G8" i="2"/>
  <c r="G7" i="2"/>
  <c r="G6" i="2"/>
  <c r="G5" i="2"/>
  <c r="G4" i="2"/>
  <c r="G9" i="2" l="1"/>
</calcChain>
</file>

<file path=xl/sharedStrings.xml><?xml version="1.0" encoding="utf-8"?>
<sst xmlns="http://schemas.openxmlformats.org/spreadsheetml/2006/main" count="13" uniqueCount="13">
  <si>
    <t>年齢区分</t>
    <rPh sb="0" eb="2">
      <t>ネンレイ</t>
    </rPh>
    <rPh sb="2" eb="4">
      <t>クブン</t>
    </rPh>
    <phoneticPr fontId="1"/>
  </si>
  <si>
    <t>回答数</t>
    <rPh sb="0" eb="3">
      <t>カイトウスウ</t>
    </rPh>
    <phoneticPr fontId="1"/>
  </si>
  <si>
    <t>全体数</t>
    <rPh sb="0" eb="3">
      <t>ゼンタイスウ</t>
    </rPh>
    <phoneticPr fontId="1"/>
  </si>
  <si>
    <t>80歳以上</t>
    <rPh sb="2" eb="3">
      <t>サイ</t>
    </rPh>
    <rPh sb="3" eb="5">
      <t>イジョウ</t>
    </rPh>
    <phoneticPr fontId="1"/>
  </si>
  <si>
    <t>75歳から79歳まで</t>
    <rPh sb="2" eb="3">
      <t>サイ</t>
    </rPh>
    <rPh sb="7" eb="8">
      <t>サイ</t>
    </rPh>
    <phoneticPr fontId="1"/>
  </si>
  <si>
    <t>70歳から74歳まで</t>
    <rPh sb="2" eb="3">
      <t>サイ</t>
    </rPh>
    <rPh sb="7" eb="8">
      <t>サイ</t>
    </rPh>
    <phoneticPr fontId="1"/>
  </si>
  <si>
    <t>65歳から69歳まで</t>
    <rPh sb="2" eb="3">
      <t>サイ</t>
    </rPh>
    <rPh sb="7" eb="8">
      <t>サイ</t>
    </rPh>
    <phoneticPr fontId="1"/>
  </si>
  <si>
    <t>65歳未満</t>
    <rPh sb="2" eb="5">
      <t>サイミマン</t>
    </rPh>
    <phoneticPr fontId="1"/>
  </si>
  <si>
    <t>合計</t>
    <rPh sb="0" eb="2">
      <t>ゴウケイ</t>
    </rPh>
    <phoneticPr fontId="1"/>
  </si>
  <si>
    <t>■高齢者の就労意欲・働き方アンケート回答率（R8.2.13締切）</t>
    <rPh sb="1" eb="4">
      <t>コウレイシャ</t>
    </rPh>
    <rPh sb="5" eb="9">
      <t>シュウロウイヨク</t>
    </rPh>
    <rPh sb="10" eb="11">
      <t>ハタラ</t>
    </rPh>
    <rPh sb="12" eb="13">
      <t>カタ</t>
    </rPh>
    <rPh sb="18" eb="21">
      <t>カイトウリツ</t>
    </rPh>
    <rPh sb="29" eb="31">
      <t>シメキリ</t>
    </rPh>
    <phoneticPr fontId="1"/>
  </si>
  <si>
    <t>回答率
全体（％）</t>
    <rPh sb="0" eb="3">
      <t>カイトウリツ</t>
    </rPh>
    <rPh sb="4" eb="6">
      <t>ゼンタイ</t>
    </rPh>
    <phoneticPr fontId="1"/>
  </si>
  <si>
    <t>回答率
男性（％）</t>
    <rPh sb="0" eb="3">
      <t>カイトウリツ</t>
    </rPh>
    <rPh sb="4" eb="6">
      <t>ダンセイ</t>
    </rPh>
    <phoneticPr fontId="1"/>
  </si>
  <si>
    <t>回答率
女性（％）</t>
    <rPh sb="0" eb="3">
      <t>カイトウリツ</t>
    </rPh>
    <rPh sb="4" eb="6">
      <t>ジョセイ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</si>
</sst>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b/>
      <sz val="12"/>
      <color theme="1"/>
      <name val="Yu Gothic"/>
      <family val="2"/>
      <scheme val="minor"/>
    </font>
    <font>
      <b/>
      <sz val="1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4" xfId="0" applyFont="1" applyBorder="1"/>
    <xf numFmtId="176" fontId="4" fillId="0" borderId="5" xfId="0" applyNumberFormat="1" applyFont="1" applyBorder="1"/>
    <xf numFmtId="177" fontId="4" fillId="0" borderId="6" xfId="0" applyNumberFormat="1" applyFont="1" applyBorder="1"/>
    <xf numFmtId="0" fontId="4" fillId="0" borderId="7" xfId="0" applyFont="1" applyBorder="1"/>
    <xf numFmtId="176" fontId="4" fillId="0" borderId="8" xfId="0" applyNumberFormat="1" applyFont="1" applyBorder="1"/>
    <xf numFmtId="177" fontId="4" fillId="0" borderId="9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/>
    <xf numFmtId="176" fontId="4" fillId="0" borderId="11" xfId="0" applyNumberFormat="1" applyFont="1" applyBorder="1"/>
    <xf numFmtId="177" fontId="4" fillId="0" borderId="8" xfId="0" applyNumberFormat="1" applyFont="1" applyBorder="1"/>
    <xf numFmtId="177" fontId="4" fillId="0" borderId="5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922E-D806-43DE-9A13-476EEA865D85}">
  <dimension ref="A1:G10"/>
  <sheetViews>
    <sheetView tabSelected="1" workbookViewId="0">
      <selection activeCell="H14" sqref="H14"/>
    </sheetView>
  </sheetViews>
  <sheetFormatPr defaultRowHeight="19.8"/>
  <cols>
    <col min="1" max="1" width="4.796875" style="1" customWidth="1"/>
    <col min="2" max="2" width="31.5" style="1" bestFit="1" customWidth="1"/>
    <col min="3" max="4" width="12.5" style="1" bestFit="1" customWidth="1"/>
    <col min="5" max="7" width="18.09765625" style="1" bestFit="1" customWidth="1"/>
    <col min="8" max="16384" width="8.796875" style="1"/>
  </cols>
  <sheetData>
    <row r="1" spans="1:7" ht="24">
      <c r="A1" s="3" t="s">
        <v>9</v>
      </c>
      <c r="B1" s="3"/>
      <c r="C1" s="3"/>
      <c r="D1" s="3"/>
      <c r="E1" s="3"/>
      <c r="F1" s="3"/>
      <c r="G1" s="3"/>
    </row>
    <row r="2" spans="1:7" ht="24.6" thickBot="1">
      <c r="A2" s="2"/>
      <c r="B2" s="3"/>
      <c r="C2" s="3"/>
      <c r="D2" s="3"/>
      <c r="E2" s="3"/>
      <c r="F2" s="3"/>
      <c r="G2" s="3"/>
    </row>
    <row r="3" spans="1:7" ht="54" customHeight="1" thickTop="1" thickBot="1">
      <c r="A3" s="2"/>
      <c r="B3" s="10" t="s">
        <v>0</v>
      </c>
      <c r="C3" s="11" t="s">
        <v>1</v>
      </c>
      <c r="D3" s="11" t="s">
        <v>2</v>
      </c>
      <c r="E3" s="13" t="s">
        <v>11</v>
      </c>
      <c r="F3" s="13" t="s">
        <v>12</v>
      </c>
      <c r="G3" s="12" t="s">
        <v>10</v>
      </c>
    </row>
    <row r="4" spans="1:7" ht="30" customHeight="1" thickTop="1" thickBot="1">
      <c r="A4" s="2"/>
      <c r="B4" s="7" t="s">
        <v>3</v>
      </c>
      <c r="C4" s="8">
        <v>217</v>
      </c>
      <c r="D4" s="8">
        <v>319</v>
      </c>
      <c r="E4" s="16">
        <v>69.2</v>
      </c>
      <c r="F4" s="16">
        <v>63.9</v>
      </c>
      <c r="G4" s="9">
        <f>C4/D4*100</f>
        <v>68.025078369905955</v>
      </c>
    </row>
    <row r="5" spans="1:7" ht="30" customHeight="1" thickTop="1" thickBot="1">
      <c r="A5" s="2"/>
      <c r="B5" s="14" t="s">
        <v>4</v>
      </c>
      <c r="C5" s="15">
        <v>510</v>
      </c>
      <c r="D5" s="15">
        <v>682</v>
      </c>
      <c r="E5" s="16">
        <v>75.400000000000006</v>
      </c>
      <c r="F5" s="16">
        <v>73.099999999999994</v>
      </c>
      <c r="G5" s="9">
        <f t="shared" ref="G5:G9" si="0">C5/D5*100</f>
        <v>74.780058651026394</v>
      </c>
    </row>
    <row r="6" spans="1:7" ht="30" customHeight="1" thickTop="1" thickBot="1">
      <c r="A6" s="2"/>
      <c r="B6" s="7" t="s">
        <v>5</v>
      </c>
      <c r="C6" s="8">
        <v>380</v>
      </c>
      <c r="D6" s="8">
        <v>535</v>
      </c>
      <c r="E6" s="16">
        <v>72.2</v>
      </c>
      <c r="F6" s="16">
        <v>68.3</v>
      </c>
      <c r="G6" s="9">
        <f t="shared" si="0"/>
        <v>71.028037383177562</v>
      </c>
    </row>
    <row r="7" spans="1:7" ht="30" customHeight="1" thickTop="1" thickBot="1">
      <c r="A7" s="2"/>
      <c r="B7" s="7" t="s">
        <v>6</v>
      </c>
      <c r="C7" s="8">
        <v>167</v>
      </c>
      <c r="D7" s="8">
        <v>238</v>
      </c>
      <c r="E7" s="16">
        <v>65.8</v>
      </c>
      <c r="F7" s="16">
        <v>78.3</v>
      </c>
      <c r="G7" s="9">
        <f t="shared" si="0"/>
        <v>70.168067226890756</v>
      </c>
    </row>
    <row r="8" spans="1:7" ht="30" customHeight="1" thickTop="1" thickBot="1">
      <c r="A8" s="2"/>
      <c r="B8" s="7" t="s">
        <v>7</v>
      </c>
      <c r="C8" s="8">
        <v>35</v>
      </c>
      <c r="D8" s="8">
        <v>56</v>
      </c>
      <c r="E8" s="16">
        <v>58.8</v>
      </c>
      <c r="F8" s="16">
        <v>68.2</v>
      </c>
      <c r="G8" s="9">
        <f t="shared" si="0"/>
        <v>62.5</v>
      </c>
    </row>
    <row r="9" spans="1:7" ht="30" customHeight="1" thickTop="1" thickBot="1">
      <c r="A9" s="2"/>
      <c r="B9" s="4" t="s">
        <v>8</v>
      </c>
      <c r="C9" s="5">
        <f>SUM(C4:C8)</f>
        <v>1309</v>
      </c>
      <c r="D9" s="5">
        <f>SUM(D4:D8)</f>
        <v>1830</v>
      </c>
      <c r="E9" s="17">
        <v>71.7</v>
      </c>
      <c r="F9" s="17">
        <v>71</v>
      </c>
      <c r="G9" s="6">
        <f t="shared" si="0"/>
        <v>71.530054644808743</v>
      </c>
    </row>
    <row r="10" spans="1:7" ht="20.399999999999999" thickTop="1"/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a80</dc:creator>
  <cp:lastModifiedBy>a80</cp:lastModifiedBy>
  <cp:lastPrinted>2026-02-15T23:21:00Z</cp:lastPrinted>
  <dcterms:created xsi:type="dcterms:W3CDTF">2015-06-05T18:19:34Z</dcterms:created>
  <dcterms:modified xsi:type="dcterms:W3CDTF">2026-03-04T00:02:37Z</dcterms:modified>
</cp:coreProperties>
</file>